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CUENTA PUBLICA\CUENTA PUBLICA 2021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H16" i="4" s="1"/>
  <c r="E13" i="4"/>
  <c r="E16" i="4" s="1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<sst xmlns="http://schemas.openxmlformats.org/spreadsheetml/2006/main" count="105" uniqueCount="57">
  <si>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</si>
  <si>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</si>
  <si>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</si>
  <si>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</si>
  <si>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</si>
  <si>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</si>
  <si>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</si>
  <si>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</si>
  <si>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</si>
  <si>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</si>
  <si>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</si>
  <si>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</si>
  <si>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</si>
  <si>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</si>
  <si>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</si>
  <si>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</si>
  <si>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</si>
  <si>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</si>
  <si>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</si>
  <si>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</si>
  <si>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</si>
  <si>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</si>
  <si>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</si>
  <si>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</si>
  <si>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</si>
  <si>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</si>
  <si>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</si>
  <si>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</si>
  <si>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</si>
  <si>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</si>
  <si>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</si>
  <si>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</si>
  <si>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</si>
  <si>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</si>
  <si>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</si>
  <si>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</si>
  <si>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</si>
  <si>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</si>
  <si>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</si>
  <si>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</si>
  <si>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</si>
  <si>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</si>
  <si>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</si>
  <si>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</si>
  <si>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</si>
  <si>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</si>
  <si>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</si>
  <si>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</si>
  <si>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</si>
  <si>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Salamanca para las Mujeres
Estado Analítico de Ingresos
Del 1 de Enero AL 31 DE DICIEMBRE DEL 2021</t>
  </si>
  <si>
    <t>“Bajo protesta de decir verdad declaramos que los Estados Financieros y sus notas, son razonablemente correctos y son responsabilidad del emisor”.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</si>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</sst>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Protection="1"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vertical="top" wrapText="1"/>
      <protection locked="0"/>
    </xf>
    <xf numFmtId="4" fontId="7" fillId="0" borderId="0" xfId="9" applyNumberFormat="1" applyFont="1" applyFill="1" applyBorder="1" applyAlignment="1" applyProtection="1">
      <alignment vertical="top" wrapText="1"/>
      <protection locked="0"/>
    </xf>
    <xf numFmtId="0" fontId="7" fillId="0" borderId="15" xfId="9" applyFont="1" applyFill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vertical="top" wrapText="1"/>
      <protection locked="0"/>
    </xf>
    <xf numFmtId="4" fontId="7" fillId="0" borderId="0" xfId="9" applyNumberFormat="1" applyFont="1" applyBorder="1" applyAlignment="1" applyProtection="1">
      <alignment vertical="top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7" fillId="0" borderId="15" xfId="9" applyFont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left" vertical="center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61" t="s">
        <v>49</v>
      </c>
      <c r="B1" s="62"/>
      <c r="C1" s="62"/>
      <c r="D1" s="62"/>
      <c r="E1" s="62"/>
      <c r="F1" s="62"/>
      <c r="G1" s="62"/>
      <c r="H1" s="63"/>
    </row>
    <row r="2" spans="1:9" s="3" customFormat="1" x14ac:dyDescent="0.2">
      <c r="A2" s="64" t="s">
        <v>14</v>
      </c>
      <c r="B2" s="65"/>
      <c r="C2" s="62" t="s">
        <v>22</v>
      </c>
      <c r="D2" s="62"/>
      <c r="E2" s="62"/>
      <c r="F2" s="62"/>
      <c r="G2" s="62"/>
      <c r="H2" s="70" t="s">
        <v>19</v>
      </c>
    </row>
    <row r="3" spans="1:9" s="1" customFormat="1" ht="24.95" customHeight="1" x14ac:dyDescent="0.2">
      <c r="A3" s="66"/>
      <c r="B3" s="6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71"/>
    </row>
    <row r="4" spans="1:9" s="1" customFormat="1" x14ac:dyDescent="0.2">
      <c r="A4" s="68"/>
      <c r="B4" s="6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4657500</v>
      </c>
      <c r="D13" s="22">
        <v>0</v>
      </c>
      <c r="E13" s="22">
        <f t="shared" si="2"/>
        <v>4657500</v>
      </c>
      <c r="F13" s="22">
        <v>3828750</v>
      </c>
      <c r="G13" s="22">
        <v>3828750</v>
      </c>
      <c r="H13" s="22">
        <f t="shared" si="3"/>
        <v>-828750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4657500</v>
      </c>
      <c r="D16" s="23">
        <f t="shared" ref="D16:H16" si="6">SUM(D5:D14)</f>
        <v>0</v>
      </c>
      <c r="E16" s="23">
        <f t="shared" si="6"/>
        <v>4657500</v>
      </c>
      <c r="F16" s="23">
        <f t="shared" si="6"/>
        <v>3828750</v>
      </c>
      <c r="G16" s="11">
        <f t="shared" si="6"/>
        <v>3828750</v>
      </c>
      <c r="H16" s="12">
        <f t="shared" si="6"/>
        <v>-828750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72" t="s">
        <v>23</v>
      </c>
      <c r="B18" s="73"/>
      <c r="C18" s="62" t="s">
        <v>22</v>
      </c>
      <c r="D18" s="62"/>
      <c r="E18" s="62"/>
      <c r="F18" s="62"/>
      <c r="G18" s="62"/>
      <c r="H18" s="70" t="s">
        <v>19</v>
      </c>
      <c r="I18" s="45" t="s">
        <v>46</v>
      </c>
    </row>
    <row r="19" spans="1:9" ht="22.5" x14ac:dyDescent="0.2">
      <c r="A19" s="74"/>
      <c r="B19" s="7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71"/>
      <c r="I19" s="45" t="s">
        <v>46</v>
      </c>
    </row>
    <row r="20" spans="1:9" x14ac:dyDescent="0.2">
      <c r="A20" s="76"/>
      <c r="B20" s="7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9" t="s">
        <v>48</v>
      </c>
      <c r="B31" s="60"/>
      <c r="C31" s="26">
        <f t="shared" ref="C31:H31" si="14">SUM(C32:C35)</f>
        <v>4657500</v>
      </c>
      <c r="D31" s="26">
        <f t="shared" si="14"/>
        <v>0</v>
      </c>
      <c r="E31" s="26">
        <f t="shared" si="14"/>
        <v>4657500</v>
      </c>
      <c r="F31" s="26">
        <f t="shared" si="14"/>
        <v>3828750</v>
      </c>
      <c r="G31" s="26">
        <f t="shared" si="14"/>
        <v>3828750</v>
      </c>
      <c r="H31" s="26">
        <f t="shared" si="14"/>
        <v>-828750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4657500</v>
      </c>
      <c r="D35" s="25">
        <v>0</v>
      </c>
      <c r="E35" s="25">
        <f>C35+D35</f>
        <v>4657500</v>
      </c>
      <c r="F35" s="25">
        <v>3828750</v>
      </c>
      <c r="G35" s="25">
        <v>3828750</v>
      </c>
      <c r="H35" s="25">
        <f t="shared" ref="H35" si="16">G35-C35</f>
        <v>-828750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4657500</v>
      </c>
      <c r="D39" s="23">
        <f t="shared" ref="D39:H39" si="18">SUM(D37+D31+D21)</f>
        <v>0</v>
      </c>
      <c r="E39" s="23">
        <f t="shared" si="18"/>
        <v>4657500</v>
      </c>
      <c r="F39" s="23">
        <f t="shared" si="18"/>
        <v>3828750</v>
      </c>
      <c r="G39" s="23">
        <f t="shared" si="18"/>
        <v>3828750</v>
      </c>
      <c r="H39" s="12">
        <f t="shared" si="18"/>
        <v>-828750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8" t="s">
        <v>36</v>
      </c>
      <c r="C44" s="58"/>
      <c r="D44" s="58"/>
      <c r="E44" s="58"/>
      <c r="F44" s="58"/>
      <c r="G44" s="58"/>
      <c r="H44" s="58"/>
    </row>
    <row r="45" spans="1:9" s="46" customFormat="1" x14ac:dyDescent="0.2">
      <c r="A45" s="57" t="s">
        <v>50</v>
      </c>
      <c r="B45" s="57"/>
      <c r="C45" s="57"/>
      <c r="D45" s="57"/>
      <c r="E45" s="57"/>
      <c r="F45" s="57"/>
    </row>
    <row r="46" spans="1:9" s="46" customFormat="1" x14ac:dyDescent="0.2">
      <c r="A46" s="47"/>
      <c r="B46" s="48"/>
      <c r="C46" s="49"/>
      <c r="D46" s="49"/>
      <c r="E46" s="49"/>
      <c r="F46" s="49"/>
    </row>
    <row r="47" spans="1:9" s="54" customFormat="1" x14ac:dyDescent="0.2">
      <c r="A47" s="50"/>
      <c r="B47" s="56"/>
      <c r="C47" s="52"/>
      <c r="D47" s="53"/>
      <c r="E47" s="53"/>
      <c r="F47" s="53"/>
      <c r="G47" s="53"/>
    </row>
    <row r="48" spans="1:9" s="54" customFormat="1" x14ac:dyDescent="0.2">
      <c r="A48" s="47" t="s">
        <v>51</v>
      </c>
      <c r="B48" s="51"/>
      <c r="C48" s="52"/>
      <c r="D48" s="53"/>
      <c r="E48" s="53"/>
      <c r="F48" s="53"/>
      <c r="G48" s="53"/>
    </row>
    <row r="49" spans="1:7" s="54" customFormat="1" x14ac:dyDescent="0.2">
      <c r="A49" s="47" t="s">
        <v>52</v>
      </c>
      <c r="B49" s="51"/>
      <c r="C49" s="52"/>
      <c r="D49" s="53"/>
      <c r="E49" s="53"/>
      <c r="F49" s="53"/>
      <c r="G49" s="53"/>
    </row>
    <row r="50" spans="1:7" s="54" customFormat="1" x14ac:dyDescent="0.2">
      <c r="A50" s="47" t="s">
        <v>53</v>
      </c>
      <c r="B50" s="51"/>
      <c r="C50" s="52"/>
      <c r="D50" s="53"/>
      <c r="E50" s="53"/>
      <c r="F50" s="53"/>
      <c r="G50" s="53"/>
    </row>
    <row r="51" spans="1:7" s="54" customFormat="1" x14ac:dyDescent="0.2">
      <c r="A51" s="47"/>
      <c r="B51" s="51"/>
      <c r="C51" s="52"/>
      <c r="D51" s="53"/>
      <c r="E51" s="53"/>
      <c r="F51" s="53"/>
      <c r="G51" s="53"/>
    </row>
    <row r="52" spans="1:7" s="54" customFormat="1" x14ac:dyDescent="0.2">
      <c r="A52" s="50"/>
      <c r="B52" s="56"/>
      <c r="C52" s="52"/>
      <c r="D52" s="53"/>
      <c r="E52" s="53"/>
      <c r="F52" s="53"/>
      <c r="G52" s="53"/>
    </row>
    <row r="53" spans="1:7" s="54" customFormat="1" x14ac:dyDescent="0.2">
      <c r="A53" s="47" t="s">
        <v>54</v>
      </c>
      <c r="B53" s="55"/>
      <c r="C53" s="53"/>
      <c r="D53" s="53"/>
      <c r="E53" s="53"/>
      <c r="F53" s="53"/>
      <c r="G53" s="53"/>
    </row>
    <row r="54" spans="1:7" s="54" customFormat="1" x14ac:dyDescent="0.2">
      <c r="A54" s="47" t="s">
        <v>55</v>
      </c>
      <c r="B54" s="55"/>
      <c r="C54" s="53"/>
      <c r="D54" s="53"/>
      <c r="E54" s="53"/>
      <c r="F54" s="53"/>
      <c r="G54" s="53"/>
    </row>
    <row r="55" spans="1:7" s="54" customFormat="1" x14ac:dyDescent="0.2">
      <c r="A55" s="47" t="s">
        <v>56</v>
      </c>
      <c r="B55" s="55"/>
      <c r="C55" s="53"/>
      <c r="D55" s="53"/>
      <c r="E55" s="53"/>
      <c r="F55" s="53"/>
      <c r="G55" s="53"/>
    </row>
  </sheetData>
  <sheetProtection formatCells="0" formatColumns="0" formatRows="0" insertRows="0" autoFilter="0"/>
  <mergeCells count="10">
    <mergeCell ref="A45:F45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2022-01-24T15:27:54Z</cp:lastPrinted>
  <dcterms:created xsi:type="dcterms:W3CDTF">2012-12-11T20:48:19Z</dcterms:created>
  <dcterms:modified xsi:type="dcterms:W3CDTF">2022-02-22T14:55:49Z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